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30" activeTab="0"/>
  </bookViews>
  <sheets>
    <sheet name="technická specifikace" sheetId="1" r:id="rId1"/>
  </sheets>
  <definedNames>
    <definedName name="_xlnm.Print_Titles" localSheetId="0">'technická specifikace'!$8:$8</definedName>
    <definedName name="_xlnm.Print_Area" localSheetId="0">'technická specifikace'!$A$1:$J$43</definedName>
  </definedNames>
  <calcPr fullCalcOnLoad="1"/>
</workbook>
</file>

<file path=xl/sharedStrings.xml><?xml version="1.0" encoding="utf-8"?>
<sst xmlns="http://schemas.openxmlformats.org/spreadsheetml/2006/main" count="41" uniqueCount="39">
  <si>
    <t>Zadavatel:</t>
  </si>
  <si>
    <t>Název</t>
  </si>
  <si>
    <t>Minimální parametry</t>
  </si>
  <si>
    <t xml:space="preserve">množství </t>
  </si>
  <si>
    <t>Nabízené parametry</t>
  </si>
  <si>
    <t>Záruka
v
měsících</t>
  </si>
  <si>
    <t xml:space="preserve"> jednotková cena
bez DPH</t>
  </si>
  <si>
    <t>celková cena
bez DPH</t>
  </si>
  <si>
    <t>celková cena
s DPH</t>
  </si>
  <si>
    <t>Poznámka</t>
  </si>
  <si>
    <t>Datum</t>
  </si>
  <si>
    <t>Jméno a podpis osoby oprávněné jednat jménem uchazeče</t>
  </si>
  <si>
    <t>Celková nabídková cena:</t>
  </si>
  <si>
    <t>bez DPH</t>
  </si>
  <si>
    <t>s DPH</t>
  </si>
  <si>
    <t>Dodavatel:</t>
  </si>
  <si>
    <t>Název zakázky:</t>
  </si>
  <si>
    <t>Příloha č.1:</t>
  </si>
  <si>
    <t>Specifikace předmětu plnění</t>
  </si>
  <si>
    <t>Dodávka vybavení domova mládeže</t>
  </si>
  <si>
    <t>Noční
stolek</t>
  </si>
  <si>
    <t>Polička nástěnná</t>
  </si>
  <si>
    <t>Dopravné</t>
  </si>
  <si>
    <t>Stůl studijní</t>
  </si>
  <si>
    <t>Skříň šatní</t>
  </si>
  <si>
    <t>Střední odborné učiliště zemědělské, Chvaletice, Žižkova 139</t>
  </si>
  <si>
    <t>Číslo zakázky: VŘ 3 - 2021</t>
  </si>
  <si>
    <t>Matrace</t>
  </si>
  <si>
    <t>Židle</t>
  </si>
  <si>
    <t xml:space="preserve">Rozměry min. v 20 x š.90 x hl 20 cm tloušťka lamina min 25mm, včetně závěsného kování, </t>
  </si>
  <si>
    <t xml:space="preserve">Postel
 </t>
  </si>
  <si>
    <t xml:space="preserve">Rozměr min. š 45 x v 45 x h 35 cm, 1 zásuvka, tloušťka lamina min. 18mm, tloušťka horní desky min. 28mm, úchyt kov, zažehlené hrany ABS, </t>
  </si>
  <si>
    <t xml:space="preserve">Jídelní židle, materiál plast,sedadlo z ekokůže  nohy dřevo, vyztužené nohy pod sedákem, rozměry - výška sedu min. 42cm, hloubka sedu min 40cm </t>
  </si>
  <si>
    <t>Rozměry: délka  75cm, hloubka . 76cm, výška 74 cm, stolová hrana tlouštka 28mm, zažehlené ABS hrany</t>
  </si>
  <si>
    <t>rozměry délka 150 cm, hloubka76 cm, výška 74 cm, tllouštka stolové desky 28mm, zažehlené ABS hrany</t>
  </si>
  <si>
    <t>Rozměr 90x200 cm, výška 17 cm, nostnost 120 kg, 7-zonová matrace s volbou dvojí tvrdosti, pratelný potah</t>
  </si>
  <si>
    <t>Rozměr: min. výška 220cm, hloubka 60cm, šířka 130cm - třídvéřová, ,3 ks zámek nábytkový, 9x police. 3xšatní tyč, zažehlené ABS hrany, v každé jednotlivé  části skříně nahoře 1ks police,1ks šatní tyč nahoře a dole 2 ks  police</t>
  </si>
  <si>
    <r>
      <t xml:space="preserve">Poznámka: </t>
    </r>
    <r>
      <rPr>
        <b/>
        <sz val="10"/>
        <color indexed="10"/>
        <rFont val="Arial"/>
        <family val="2"/>
      </rPr>
      <t>barevné provedení čalounění a lamina bude vyspecifikováno před podepsáním smlouvy</t>
    </r>
    <r>
      <rPr>
        <b/>
        <sz val="10"/>
        <rFont val="Arial"/>
        <family val="2"/>
      </rPr>
      <t xml:space="preserve">. </t>
    </r>
  </si>
  <si>
    <t>Rozměr min. 200 x 90 cm,včetně laťkového roštu, výška ložné plochy min. 50 cm, bez čel, úložný prostor,masiv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</si>
</sst>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_-* #,##0.0\ &quot;Kč&quot;_-;\-* #,##0.0\ &quot;Kč&quot;_-;_-* &quot;-&quot;??\ &quot;Kč&quot;_-;_-@_-"/>
    <numFmt numFmtId="173" formatCode="_-* #,##0\ &quot;Kč&quot;_-;\-* #,##0\ &quot;Kč&quot;_-;_-* &quot;-&quot;??\ &quot;Kč&quot;_-;_-@_-"/>
    <numFmt numFmtId="174" formatCode="#,##0.0\ &quot;Kč&quot;"/>
    <numFmt numFmtId="175" formatCode="#,##0.00\ &quot;Kč&quot;"/>
    <numFmt numFmtId="176" formatCode="[$-405]d\.\ mmmm\ yyyy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7"/>
      <color indexed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" fillId="23" borderId="0">
      <alignment horizontal="right" vertical="center"/>
      <protection/>
    </xf>
    <xf numFmtId="0" fontId="2" fillId="23" borderId="0">
      <alignment horizontal="center" vertical="center"/>
      <protection/>
    </xf>
    <xf numFmtId="0" fontId="2" fillId="23" borderId="0">
      <alignment horizontal="left" vertical="center"/>
      <protection/>
    </xf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8" applyNumberFormat="0" applyAlignment="0" applyProtection="0"/>
    <xf numFmtId="0" fontId="48" fillId="27" borderId="8" applyNumberFormat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11" fillId="0" borderId="0" xfId="0" applyNumberFormat="1" applyFont="1" applyAlignment="1">
      <alignment/>
    </xf>
    <xf numFmtId="17" fontId="8" fillId="0" borderId="0" xfId="0" applyNumberFormat="1" applyFont="1" applyFill="1" applyBorder="1" applyAlignment="1">
      <alignment horizontal="left"/>
    </xf>
    <xf numFmtId="175" fontId="8" fillId="35" borderId="13" xfId="0" applyNumberFormat="1" applyFont="1" applyFill="1" applyBorder="1" applyAlignment="1">
      <alignment horizontal="center" vertical="center"/>
    </xf>
    <xf numFmtId="166" fontId="9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4" fontId="3" fillId="0" borderId="15" xfId="0" applyNumberFormat="1" applyFont="1" applyFill="1" applyBorder="1" applyAlignment="1">
      <alignment horizontal="left"/>
    </xf>
    <xf numFmtId="1" fontId="3" fillId="0" borderId="15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15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/>
    </xf>
    <xf numFmtId="1" fontId="0" fillId="36" borderId="16" xfId="0" applyNumberFormat="1" applyFont="1" applyFill="1" applyBorder="1" applyAlignment="1">
      <alignment horizontal="center" vertical="center"/>
    </xf>
    <xf numFmtId="175" fontId="0" fillId="36" borderId="16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Continuous" vertical="center" wrapText="1"/>
    </xf>
    <xf numFmtId="0" fontId="12" fillId="0" borderId="19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left" vertical="center" wrapText="1"/>
    </xf>
    <xf numFmtId="1" fontId="0" fillId="36" borderId="19" xfId="0" applyNumberFormat="1" applyFont="1" applyFill="1" applyBorder="1" applyAlignment="1">
      <alignment horizontal="center" vertical="center"/>
    </xf>
    <xf numFmtId="175" fontId="0" fillId="36" borderId="19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Continuous" vertical="center" wrapText="1"/>
    </xf>
    <xf numFmtId="0" fontId="12" fillId="0" borderId="22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left" vertical="center" wrapText="1"/>
    </xf>
    <xf numFmtId="1" fontId="0" fillId="36" borderId="22" xfId="0" applyNumberFormat="1" applyFont="1" applyFill="1" applyBorder="1" applyAlignment="1">
      <alignment horizontal="center" vertical="center"/>
    </xf>
    <xf numFmtId="175" fontId="0" fillId="36" borderId="22" xfId="0" applyNumberFormat="1" applyFont="1" applyFill="1" applyBorder="1" applyAlignment="1">
      <alignment horizontal="center" vertical="center"/>
    </xf>
    <xf numFmtId="175" fontId="0" fillId="0" borderId="22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Continuous" vertical="center"/>
    </xf>
    <xf numFmtId="0" fontId="0" fillId="36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left" vertical="top" wrapText="1"/>
    </xf>
    <xf numFmtId="0" fontId="0" fillId="36" borderId="19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Continuous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Continuous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/>
    </xf>
    <xf numFmtId="1" fontId="0" fillId="36" borderId="11" xfId="0" applyNumberFormat="1" applyFont="1" applyFill="1" applyBorder="1" applyAlignment="1">
      <alignment horizontal="center" vertical="center"/>
    </xf>
    <xf numFmtId="175" fontId="0" fillId="36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Continuous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left" vertical="center" wrapText="1"/>
    </xf>
    <xf numFmtId="175" fontId="8" fillId="35" borderId="13" xfId="0" applyNumberFormat="1" applyFont="1" applyFill="1" applyBorder="1" applyAlignment="1">
      <alignment horizontal="center" vertical="center"/>
    </xf>
    <xf numFmtId="175" fontId="8" fillId="35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66" fontId="9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wrapText="1"/>
    </xf>
    <xf numFmtId="3" fontId="13" fillId="36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5M1" xfId="48"/>
    <cellStyle name="S6M1" xfId="49"/>
    <cellStyle name="S7M1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Layout" zoomScale="84" zoomScaleNormal="80" zoomScalePageLayoutView="84" workbookViewId="0" topLeftCell="A5">
      <selection activeCell="B9" sqref="B9"/>
    </sheetView>
  </sheetViews>
  <sheetFormatPr defaultColWidth="9.140625" defaultRowHeight="12.75"/>
  <cols>
    <col min="1" max="1" width="12.00390625" style="3" customWidth="1"/>
    <col min="2" max="2" width="59.57421875" style="1" customWidth="1"/>
    <col min="3" max="3" width="8.00390625" style="1" customWidth="1"/>
    <col min="4" max="4" width="45.57421875" style="1" customWidth="1"/>
    <col min="5" max="5" width="9.421875" style="4" customWidth="1"/>
    <col min="6" max="6" width="16.00390625" style="1" customWidth="1"/>
    <col min="7" max="7" width="14.7109375" style="1" customWidth="1"/>
    <col min="8" max="8" width="14.8515625" style="1" customWidth="1"/>
    <col min="9" max="9" width="12.28125" style="1" customWidth="1"/>
    <col min="10" max="10" width="0.85546875" style="1" customWidth="1"/>
    <col min="11" max="11" width="9.140625" style="1" customWidth="1"/>
    <col min="12" max="12" width="9.140625" style="2" customWidth="1"/>
    <col min="13" max="13" width="17.28125" style="1" customWidth="1"/>
    <col min="14" max="16384" width="9.140625" style="1" customWidth="1"/>
  </cols>
  <sheetData>
    <row r="1" spans="1:9" ht="72" customHeight="1">
      <c r="A1" s="96" t="s">
        <v>25</v>
      </c>
      <c r="B1" s="96"/>
      <c r="C1" s="96"/>
      <c r="D1" s="96"/>
      <c r="E1" s="96"/>
      <c r="F1" s="96"/>
      <c r="G1" s="96"/>
      <c r="H1" s="96"/>
      <c r="I1" s="96"/>
    </row>
    <row r="2" spans="1:9" ht="17.25" customHeight="1">
      <c r="A2" s="47" t="s">
        <v>17</v>
      </c>
      <c r="B2" s="24" t="s">
        <v>18</v>
      </c>
      <c r="C2" s="24"/>
      <c r="D2" s="24"/>
      <c r="E2" s="25"/>
      <c r="F2" s="24"/>
      <c r="G2" s="24"/>
      <c r="H2" s="24"/>
      <c r="I2" s="24"/>
    </row>
    <row r="3" spans="1:9" ht="11.25" customHeight="1">
      <c r="A3" s="23"/>
      <c r="B3" s="24"/>
      <c r="C3" s="24"/>
      <c r="D3" s="24"/>
      <c r="E3" s="25"/>
      <c r="F3" s="24"/>
      <c r="G3" s="24"/>
      <c r="H3" s="24"/>
      <c r="I3" s="24"/>
    </row>
    <row r="4" spans="1:12" s="20" customFormat="1" ht="16.5" customHeight="1">
      <c r="A4" s="47" t="s">
        <v>0</v>
      </c>
      <c r="B4" s="26" t="s">
        <v>25</v>
      </c>
      <c r="C4" s="27" t="s">
        <v>26</v>
      </c>
      <c r="D4" s="29"/>
      <c r="E4" s="99" t="s">
        <v>16</v>
      </c>
      <c r="F4" s="99"/>
      <c r="G4" s="93" t="s">
        <v>19</v>
      </c>
      <c r="H4" s="93"/>
      <c r="I4" s="93"/>
      <c r="L4" s="21"/>
    </row>
    <row r="5" spans="1:12" s="20" customFormat="1" ht="12" customHeight="1">
      <c r="A5" s="23"/>
      <c r="B5" s="28"/>
      <c r="C5" s="24"/>
      <c r="D5" s="24"/>
      <c r="E5" s="25"/>
      <c r="F5" s="24"/>
      <c r="G5" s="24"/>
      <c r="H5" s="24"/>
      <c r="I5" s="24"/>
      <c r="L5" s="21"/>
    </row>
    <row r="6" spans="1:12" s="20" customFormat="1" ht="27.75" customHeight="1">
      <c r="A6" s="47" t="s">
        <v>15</v>
      </c>
      <c r="B6" s="97"/>
      <c r="C6" s="97"/>
      <c r="D6" s="97"/>
      <c r="E6" s="97"/>
      <c r="F6" s="97"/>
      <c r="G6" s="97"/>
      <c r="H6" s="97"/>
      <c r="I6" s="97"/>
      <c r="L6" s="21"/>
    </row>
    <row r="7" ht="9.75" customHeight="1" thickBot="1">
      <c r="A7" s="1"/>
    </row>
    <row r="8" spans="1:12" s="5" customFormat="1" ht="56.25" customHeight="1">
      <c r="A8" s="15" t="s">
        <v>1</v>
      </c>
      <c r="B8" s="16" t="s">
        <v>2</v>
      </c>
      <c r="C8" s="16" t="s">
        <v>3</v>
      </c>
      <c r="D8" s="17" t="s">
        <v>4</v>
      </c>
      <c r="E8" s="18" t="s">
        <v>5</v>
      </c>
      <c r="F8" s="16" t="s">
        <v>6</v>
      </c>
      <c r="G8" s="16" t="s">
        <v>7</v>
      </c>
      <c r="H8" s="16" t="s">
        <v>8</v>
      </c>
      <c r="I8" s="19" t="s">
        <v>9</v>
      </c>
      <c r="L8" s="6"/>
    </row>
    <row r="9" spans="1:13" ht="42.75" customHeight="1">
      <c r="A9" s="59" t="s">
        <v>30</v>
      </c>
      <c r="B9" s="70" t="s">
        <v>38</v>
      </c>
      <c r="C9" s="60">
        <v>30</v>
      </c>
      <c r="D9" s="61"/>
      <c r="E9" s="62"/>
      <c r="F9" s="63"/>
      <c r="G9" s="64">
        <f aca="true" t="shared" si="0" ref="G9:G30">C9*F9</f>
        <v>0</v>
      </c>
      <c r="H9" s="64">
        <f aca="true" t="shared" si="1" ref="H9:H30">G9*1.21</f>
        <v>0</v>
      </c>
      <c r="I9" s="65"/>
      <c r="J9" s="7"/>
      <c r="M9" s="22" t="e">
        <f>C9*#REF!</f>
        <v>#REF!</v>
      </c>
    </row>
    <row r="10" spans="1:13" ht="33.75" customHeight="1">
      <c r="A10" s="53" t="s">
        <v>20</v>
      </c>
      <c r="B10" s="71" t="s">
        <v>31</v>
      </c>
      <c r="C10" s="54">
        <v>30</v>
      </c>
      <c r="D10" s="55"/>
      <c r="E10" s="56"/>
      <c r="F10" s="57"/>
      <c r="G10" s="64">
        <f t="shared" si="0"/>
        <v>0</v>
      </c>
      <c r="H10" s="64">
        <f t="shared" si="1"/>
        <v>0</v>
      </c>
      <c r="I10" s="58"/>
      <c r="J10" s="7"/>
      <c r="M10" s="22"/>
    </row>
    <row r="11" spans="1:13" ht="25.5" customHeight="1">
      <c r="A11" s="59" t="s">
        <v>21</v>
      </c>
      <c r="B11" s="72" t="s">
        <v>29</v>
      </c>
      <c r="C11" s="60">
        <v>30</v>
      </c>
      <c r="D11" s="61"/>
      <c r="E11" s="62"/>
      <c r="F11" s="63"/>
      <c r="G11" s="64">
        <f t="shared" si="0"/>
        <v>0</v>
      </c>
      <c r="H11" s="64">
        <f t="shared" si="1"/>
        <v>0</v>
      </c>
      <c r="I11" s="65"/>
      <c r="J11" s="7"/>
      <c r="M11" s="22"/>
    </row>
    <row r="12" spans="1:13" ht="24.75" customHeight="1">
      <c r="A12" s="59" t="s">
        <v>23</v>
      </c>
      <c r="B12" s="72" t="s">
        <v>34</v>
      </c>
      <c r="C12" s="60">
        <v>10</v>
      </c>
      <c r="D12" s="61"/>
      <c r="E12" s="62"/>
      <c r="F12" s="63"/>
      <c r="G12" s="64">
        <f t="shared" si="0"/>
        <v>0</v>
      </c>
      <c r="H12" s="64">
        <f t="shared" si="1"/>
        <v>0</v>
      </c>
      <c r="I12" s="65"/>
      <c r="J12" s="7"/>
      <c r="M12" s="22"/>
    </row>
    <row r="13" spans="1:13" ht="24.75" customHeight="1">
      <c r="A13" s="59" t="s">
        <v>23</v>
      </c>
      <c r="B13" s="72" t="s">
        <v>33</v>
      </c>
      <c r="C13" s="60">
        <v>10</v>
      </c>
      <c r="D13" s="61"/>
      <c r="E13" s="62"/>
      <c r="F13" s="63"/>
      <c r="G13" s="64">
        <f t="shared" si="0"/>
        <v>0</v>
      </c>
      <c r="H13" s="64">
        <f t="shared" si="1"/>
        <v>0</v>
      </c>
      <c r="I13" s="65"/>
      <c r="J13" s="7"/>
      <c r="M13" s="22"/>
    </row>
    <row r="14" spans="1:13" ht="75" customHeight="1">
      <c r="A14" s="59" t="s">
        <v>24</v>
      </c>
      <c r="B14" s="89" t="s">
        <v>36</v>
      </c>
      <c r="C14" s="60">
        <v>10</v>
      </c>
      <c r="D14" s="61"/>
      <c r="E14" s="62"/>
      <c r="F14" s="63"/>
      <c r="G14" s="64">
        <f t="shared" si="0"/>
        <v>0</v>
      </c>
      <c r="H14" s="64">
        <f t="shared" si="1"/>
        <v>0</v>
      </c>
      <c r="I14" s="65"/>
      <c r="J14" s="7"/>
      <c r="M14" s="22"/>
    </row>
    <row r="15" spans="1:13" ht="32.25" customHeight="1">
      <c r="A15" s="59" t="s">
        <v>27</v>
      </c>
      <c r="B15" s="72" t="s">
        <v>35</v>
      </c>
      <c r="C15" s="60">
        <v>30</v>
      </c>
      <c r="D15" s="61"/>
      <c r="E15" s="62"/>
      <c r="F15" s="63"/>
      <c r="G15" s="64">
        <f t="shared" si="0"/>
        <v>0</v>
      </c>
      <c r="H15" s="64">
        <f t="shared" si="1"/>
        <v>0</v>
      </c>
      <c r="I15" s="65"/>
      <c r="J15" s="7"/>
      <c r="M15" s="22"/>
    </row>
    <row r="16" spans="1:13" ht="32.25" customHeight="1">
      <c r="A16" s="88" t="s">
        <v>28</v>
      </c>
      <c r="B16" s="72" t="s">
        <v>32</v>
      </c>
      <c r="C16" s="60">
        <v>30</v>
      </c>
      <c r="D16" s="61"/>
      <c r="E16" s="62"/>
      <c r="F16" s="63"/>
      <c r="G16" s="64">
        <f t="shared" si="0"/>
        <v>0</v>
      </c>
      <c r="H16" s="64">
        <f t="shared" si="1"/>
        <v>0</v>
      </c>
      <c r="I16" s="65"/>
      <c r="J16" s="7"/>
      <c r="M16" s="22"/>
    </row>
    <row r="17" spans="1:13" ht="26.25" customHeight="1">
      <c r="A17" s="59"/>
      <c r="B17" s="72"/>
      <c r="C17" s="60"/>
      <c r="D17" s="61"/>
      <c r="E17" s="62"/>
      <c r="F17" s="63"/>
      <c r="G17" s="64">
        <f t="shared" si="0"/>
        <v>0</v>
      </c>
      <c r="H17" s="64">
        <f t="shared" si="1"/>
        <v>0</v>
      </c>
      <c r="I17" s="65"/>
      <c r="J17" s="7"/>
      <c r="M17" s="22"/>
    </row>
    <row r="18" spans="1:13" ht="28.5" customHeight="1" hidden="1">
      <c r="A18" s="59"/>
      <c r="B18" s="72"/>
      <c r="C18" s="60"/>
      <c r="D18" s="61"/>
      <c r="E18" s="62"/>
      <c r="F18" s="63">
        <v>0</v>
      </c>
      <c r="G18" s="64">
        <f t="shared" si="0"/>
        <v>0</v>
      </c>
      <c r="H18" s="64">
        <f t="shared" si="1"/>
        <v>0</v>
      </c>
      <c r="I18" s="65"/>
      <c r="J18" s="7"/>
      <c r="M18" s="22"/>
    </row>
    <row r="19" spans="1:13" ht="59.25" customHeight="1" hidden="1">
      <c r="A19" s="59"/>
      <c r="B19" s="72"/>
      <c r="C19" s="60"/>
      <c r="D19" s="61"/>
      <c r="E19" s="62"/>
      <c r="F19" s="63">
        <v>0</v>
      </c>
      <c r="G19" s="64">
        <f t="shared" si="0"/>
        <v>0</v>
      </c>
      <c r="H19" s="64">
        <f t="shared" si="1"/>
        <v>0</v>
      </c>
      <c r="I19" s="65"/>
      <c r="J19" s="7"/>
      <c r="M19" s="22"/>
    </row>
    <row r="20" spans="1:13" ht="53.25" customHeight="1" hidden="1">
      <c r="A20" s="59"/>
      <c r="B20" s="72"/>
      <c r="C20" s="60"/>
      <c r="D20" s="61"/>
      <c r="E20" s="62"/>
      <c r="F20" s="63">
        <v>0</v>
      </c>
      <c r="G20" s="64">
        <f t="shared" si="0"/>
        <v>0</v>
      </c>
      <c r="H20" s="64">
        <f t="shared" si="1"/>
        <v>0</v>
      </c>
      <c r="I20" s="65"/>
      <c r="J20" s="7"/>
      <c r="M20" s="22"/>
    </row>
    <row r="21" spans="1:13" ht="24" customHeight="1" hidden="1">
      <c r="A21" s="59"/>
      <c r="B21" s="72"/>
      <c r="C21" s="60"/>
      <c r="D21" s="61"/>
      <c r="E21" s="62"/>
      <c r="F21" s="63">
        <v>0</v>
      </c>
      <c r="G21" s="64">
        <f t="shared" si="0"/>
        <v>0</v>
      </c>
      <c r="H21" s="64">
        <f t="shared" si="1"/>
        <v>0</v>
      </c>
      <c r="I21" s="65"/>
      <c r="J21" s="7"/>
      <c r="M21" s="22"/>
    </row>
    <row r="22" spans="1:13" ht="28.5" customHeight="1" hidden="1">
      <c r="A22" s="59"/>
      <c r="B22" s="72"/>
      <c r="C22" s="60"/>
      <c r="D22" s="61"/>
      <c r="E22" s="62"/>
      <c r="F22" s="63">
        <v>0</v>
      </c>
      <c r="G22" s="64">
        <f t="shared" si="0"/>
        <v>0</v>
      </c>
      <c r="H22" s="64">
        <f t="shared" si="1"/>
        <v>0</v>
      </c>
      <c r="I22" s="65"/>
      <c r="J22" s="7"/>
      <c r="M22" s="22"/>
    </row>
    <row r="23" spans="1:13" ht="19.5" customHeight="1" hidden="1">
      <c r="A23" s="59"/>
      <c r="B23" s="72"/>
      <c r="C23" s="60"/>
      <c r="D23" s="61"/>
      <c r="E23" s="62"/>
      <c r="F23" s="63">
        <v>0</v>
      </c>
      <c r="G23" s="64">
        <f t="shared" si="0"/>
        <v>0</v>
      </c>
      <c r="H23" s="64">
        <f t="shared" si="1"/>
        <v>0</v>
      </c>
      <c r="I23" s="65"/>
      <c r="J23" s="7"/>
      <c r="M23" s="22"/>
    </row>
    <row r="24" spans="1:13" s="73" customFormat="1" ht="0.75" customHeight="1">
      <c r="A24" s="53"/>
      <c r="B24" s="71"/>
      <c r="C24" s="54"/>
      <c r="D24" s="76"/>
      <c r="E24" s="56"/>
      <c r="F24" s="57">
        <v>0</v>
      </c>
      <c r="G24" s="64">
        <f t="shared" si="0"/>
        <v>0</v>
      </c>
      <c r="H24" s="64">
        <f t="shared" si="1"/>
        <v>0</v>
      </c>
      <c r="I24" s="65"/>
      <c r="J24" s="7"/>
      <c r="K24" s="1"/>
      <c r="L24" s="2"/>
      <c r="M24" s="74"/>
    </row>
    <row r="25" spans="1:13" ht="41.25" customHeight="1" hidden="1">
      <c r="A25" s="59"/>
      <c r="B25" s="72"/>
      <c r="C25" s="60"/>
      <c r="D25" s="77"/>
      <c r="E25" s="62"/>
      <c r="F25" s="63">
        <v>0</v>
      </c>
      <c r="G25" s="64">
        <f t="shared" si="0"/>
        <v>0</v>
      </c>
      <c r="H25" s="64">
        <f t="shared" si="1"/>
        <v>0</v>
      </c>
      <c r="I25" s="65"/>
      <c r="J25" s="7"/>
      <c r="M25" s="22"/>
    </row>
    <row r="26" spans="1:13" ht="35.25" customHeight="1" hidden="1">
      <c r="A26" s="59"/>
      <c r="B26" s="72"/>
      <c r="C26" s="60"/>
      <c r="D26" s="77"/>
      <c r="E26" s="62"/>
      <c r="F26" s="63">
        <v>0</v>
      </c>
      <c r="G26" s="64">
        <f t="shared" si="0"/>
        <v>0</v>
      </c>
      <c r="H26" s="64">
        <f t="shared" si="1"/>
        <v>0</v>
      </c>
      <c r="I26" s="65"/>
      <c r="J26" s="7"/>
      <c r="M26" s="22"/>
    </row>
    <row r="27" spans="1:13" ht="42" customHeight="1" hidden="1" thickBot="1">
      <c r="A27" s="78"/>
      <c r="B27" s="79"/>
      <c r="C27" s="49"/>
      <c r="D27" s="67"/>
      <c r="E27" s="50"/>
      <c r="F27" s="51">
        <v>0</v>
      </c>
      <c r="G27" s="64">
        <f t="shared" si="0"/>
        <v>0</v>
      </c>
      <c r="H27" s="64">
        <f t="shared" si="1"/>
        <v>0</v>
      </c>
      <c r="I27" s="52"/>
      <c r="J27" s="7"/>
      <c r="M27" s="22"/>
    </row>
    <row r="28" spans="1:13" ht="42" customHeight="1" hidden="1">
      <c r="A28" s="80"/>
      <c r="B28" s="81"/>
      <c r="C28" s="82"/>
      <c r="D28" s="83"/>
      <c r="E28" s="84"/>
      <c r="F28" s="85">
        <v>0</v>
      </c>
      <c r="G28" s="64">
        <f t="shared" si="0"/>
        <v>0</v>
      </c>
      <c r="H28" s="64">
        <f t="shared" si="1"/>
        <v>0</v>
      </c>
      <c r="I28" s="86"/>
      <c r="J28" s="7"/>
      <c r="M28" s="22"/>
    </row>
    <row r="29" spans="1:13" ht="41.25" customHeight="1">
      <c r="A29" s="87"/>
      <c r="B29" s="72"/>
      <c r="C29" s="60"/>
      <c r="D29" s="77"/>
      <c r="E29" s="62"/>
      <c r="F29" s="63">
        <v>0</v>
      </c>
      <c r="G29" s="64">
        <f t="shared" si="0"/>
        <v>0</v>
      </c>
      <c r="H29" s="64">
        <f t="shared" si="1"/>
        <v>0</v>
      </c>
      <c r="I29" s="75"/>
      <c r="J29" s="7"/>
      <c r="M29" s="22"/>
    </row>
    <row r="30" spans="1:13" ht="21" customHeight="1" thickBot="1">
      <c r="A30" s="66" t="s">
        <v>22</v>
      </c>
      <c r="B30" s="48"/>
      <c r="C30" s="49"/>
      <c r="D30" s="67"/>
      <c r="E30" s="50"/>
      <c r="F30" s="51">
        <v>0</v>
      </c>
      <c r="G30" s="64">
        <f t="shared" si="0"/>
        <v>0</v>
      </c>
      <c r="H30" s="64">
        <f t="shared" si="1"/>
        <v>0</v>
      </c>
      <c r="I30" s="52"/>
      <c r="J30" s="7"/>
      <c r="M30" s="22"/>
    </row>
    <row r="31" spans="1:10" ht="32.25" customHeight="1" thickBot="1">
      <c r="A31" s="68"/>
      <c r="B31" s="69"/>
      <c r="C31" s="9"/>
      <c r="D31" s="69"/>
      <c r="E31" s="10"/>
      <c r="F31" s="31" t="s">
        <v>13</v>
      </c>
      <c r="G31" s="94" t="s">
        <v>14</v>
      </c>
      <c r="H31" s="94"/>
      <c r="I31" s="11"/>
      <c r="J31" s="7"/>
    </row>
    <row r="32" spans="1:13" ht="25.5" customHeight="1" thickBot="1">
      <c r="A32" s="68"/>
      <c r="B32" s="69"/>
      <c r="C32" s="9"/>
      <c r="D32" s="100" t="s">
        <v>12</v>
      </c>
      <c r="E32" s="101"/>
      <c r="F32" s="30">
        <f>SUM(G9:G30)</f>
        <v>0</v>
      </c>
      <c r="G32" s="90">
        <f>SUM(H9:H30)</f>
        <v>0</v>
      </c>
      <c r="H32" s="91"/>
      <c r="I32" s="11"/>
      <c r="J32" s="7"/>
      <c r="M32" s="22" t="e">
        <f>SUM(M9:M10)</f>
        <v>#REF!</v>
      </c>
    </row>
    <row r="33" spans="1:10" ht="43.5" customHeight="1">
      <c r="A33" s="68"/>
      <c r="B33" s="69"/>
      <c r="C33" s="9"/>
      <c r="D33" s="69"/>
      <c r="E33" s="10"/>
      <c r="F33" s="8"/>
      <c r="G33" s="8"/>
      <c r="H33" s="8"/>
      <c r="I33" s="11"/>
      <c r="J33" s="7"/>
    </row>
    <row r="34" spans="1:10" ht="17.25" customHeight="1">
      <c r="A34" s="95"/>
      <c r="B34" s="95"/>
      <c r="C34" s="95"/>
      <c r="D34" s="95"/>
      <c r="E34" s="95"/>
      <c r="F34" s="95"/>
      <c r="G34" s="12"/>
      <c r="H34" s="12"/>
      <c r="I34" s="13"/>
      <c r="J34" s="14"/>
    </row>
    <row r="35" spans="1:10" ht="13.5" customHeight="1">
      <c r="A35" s="98" t="s">
        <v>37</v>
      </c>
      <c r="B35" s="98"/>
      <c r="C35" s="98"/>
      <c r="D35" s="98"/>
      <c r="E35" s="98"/>
      <c r="F35" s="98"/>
      <c r="G35" s="98"/>
      <c r="H35" s="98"/>
      <c r="I35" s="98"/>
      <c r="J35" s="32"/>
    </row>
    <row r="36" spans="1:10" ht="13.5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</row>
    <row r="37" spans="1:10" ht="33.75" customHeight="1">
      <c r="A37" s="33"/>
      <c r="B37" s="34"/>
      <c r="C37" s="34"/>
      <c r="D37" s="34"/>
      <c r="E37" s="35"/>
      <c r="F37" s="36"/>
      <c r="G37" s="37"/>
      <c r="H37" s="37"/>
      <c r="I37" s="37"/>
      <c r="J37" s="36"/>
    </row>
    <row r="38" spans="1:10" ht="12.75">
      <c r="A38" s="33"/>
      <c r="B38" s="36"/>
      <c r="C38" s="36"/>
      <c r="D38" s="36"/>
      <c r="E38" s="35"/>
      <c r="F38" s="36"/>
      <c r="G38" s="36"/>
      <c r="H38" s="36"/>
      <c r="I38" s="36"/>
      <c r="J38" s="36"/>
    </row>
    <row r="39" spans="1:10" ht="12.75" customHeight="1">
      <c r="A39" s="38"/>
      <c r="B39" s="43"/>
      <c r="C39" s="36"/>
      <c r="D39" s="36"/>
      <c r="E39" s="44"/>
      <c r="F39" s="45"/>
      <c r="G39" s="41"/>
      <c r="H39" s="46"/>
      <c r="I39" s="36"/>
      <c r="J39" s="36"/>
    </row>
    <row r="40" spans="1:10" ht="12" customHeight="1">
      <c r="A40" s="33"/>
      <c r="B40" s="42" t="s">
        <v>10</v>
      </c>
      <c r="C40" s="36"/>
      <c r="D40" s="36"/>
      <c r="E40" s="92" t="s">
        <v>11</v>
      </c>
      <c r="F40" s="92"/>
      <c r="G40" s="92"/>
      <c r="H40" s="92"/>
      <c r="I40" s="36"/>
      <c r="J40" s="36"/>
    </row>
    <row r="41" spans="1:10" ht="15" customHeight="1">
      <c r="A41" s="33"/>
      <c r="B41" s="42"/>
      <c r="C41" s="36"/>
      <c r="D41" s="36"/>
      <c r="E41" s="39"/>
      <c r="F41" s="39"/>
      <c r="G41" s="40"/>
      <c r="H41" s="36"/>
      <c r="I41" s="36"/>
      <c r="J41" s="36"/>
    </row>
    <row r="42" spans="1:10" ht="12.75">
      <c r="A42" s="33"/>
      <c r="B42" s="36"/>
      <c r="C42" s="36"/>
      <c r="D42" s="36"/>
      <c r="E42" s="35"/>
      <c r="F42" s="36"/>
      <c r="G42" s="40"/>
      <c r="H42" s="36"/>
      <c r="I42"/>
      <c r="J42" s="36"/>
    </row>
    <row r="43" spans="1:10" ht="12.75">
      <c r="A43" s="33"/>
      <c r="B43" s="36"/>
      <c r="C43" s="36"/>
      <c r="D43" s="36"/>
      <c r="E43" s="35"/>
      <c r="F43" s="36"/>
      <c r="G43" s="40"/>
      <c r="H43" s="36"/>
      <c r="I43"/>
      <c r="J43" s="36"/>
    </row>
    <row r="44" spans="1:10" ht="12.75">
      <c r="A44" s="33"/>
      <c r="B44" s="36"/>
      <c r="C44" s="36"/>
      <c r="D44" s="36"/>
      <c r="E44" s="35"/>
      <c r="F44" s="36"/>
      <c r="G44" s="40"/>
      <c r="H44" s="36"/>
      <c r="I44"/>
      <c r="J44" s="36"/>
    </row>
    <row r="45" spans="1:10" ht="12.75">
      <c r="A45" s="33"/>
      <c r="B45" s="36"/>
      <c r="C45" s="36"/>
      <c r="D45" s="36"/>
      <c r="E45" s="35"/>
      <c r="F45" s="36"/>
      <c r="G45" s="40"/>
      <c r="H45" s="36"/>
      <c r="I45"/>
      <c r="J45" s="36"/>
    </row>
    <row r="46" spans="1:10" ht="12.75">
      <c r="A46" s="33"/>
      <c r="B46" s="36"/>
      <c r="C46" s="36"/>
      <c r="D46" s="36"/>
      <c r="E46" s="35"/>
      <c r="F46" s="36"/>
      <c r="G46" s="40"/>
      <c r="H46" s="36"/>
      <c r="I46"/>
      <c r="J46" s="36"/>
    </row>
    <row r="47" spans="7:9" ht="12.75">
      <c r="G47" s="40"/>
      <c r="I47"/>
    </row>
    <row r="48" ht="12.75">
      <c r="I48"/>
    </row>
    <row r="49" ht="12.75">
      <c r="I49"/>
    </row>
    <row r="50" ht="12.75">
      <c r="I50"/>
    </row>
  </sheetData>
  <sheetProtection/>
  <mergeCells count="11">
    <mergeCell ref="A36:J36"/>
    <mergeCell ref="G32:H32"/>
    <mergeCell ref="E40:H40"/>
    <mergeCell ref="G4:I4"/>
    <mergeCell ref="G31:H31"/>
    <mergeCell ref="A34:F34"/>
    <mergeCell ref="A1:I1"/>
    <mergeCell ref="B6:I6"/>
    <mergeCell ref="A35:I35"/>
    <mergeCell ref="E4:F4"/>
    <mergeCell ref="D32:E32"/>
  </mergeCells>
  <printOptions horizontalCentered="1"/>
  <pageMargins left="0.1968503937007874" right="0.1968503937007874" top="0.3937007874015748" bottom="0.3937007874015748" header="0" footer="0"/>
  <pageSetup fitToHeight="0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Michnova</dc:creator>
  <cp:keywords/>
  <dc:description/>
  <cp:lastModifiedBy>Naděžda Kovářová</cp:lastModifiedBy>
  <cp:lastPrinted>2021-09-10T04:20:52Z</cp:lastPrinted>
  <dcterms:created xsi:type="dcterms:W3CDTF">2011-02-07T11:00:38Z</dcterms:created>
  <dcterms:modified xsi:type="dcterms:W3CDTF">2021-09-10T13:06:40Z</dcterms:modified>
  <cp:category/>
  <cp:version/>
  <cp:contentType/>
  <cp:contentStatus/>
</cp:coreProperties>
</file>